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tabRatio="500"/>
  </bookViews>
  <sheets>
    <sheet name="List 1" sheetId="1" r:id="rId1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38" i="1" l="1"/>
  <c r="F4" i="1"/>
  <c r="F48" i="1"/>
  <c r="F42" i="1"/>
  <c r="F41" i="1"/>
  <c r="F27" i="1"/>
  <c r="F25" i="1"/>
  <c r="F13" i="1"/>
  <c r="F7" i="1"/>
  <c r="F5" i="1"/>
  <c r="F52" i="1"/>
  <c r="F44" i="1"/>
  <c r="F29" i="1"/>
  <c r="F19" i="1"/>
  <c r="F17" i="1"/>
  <c r="F15" i="1"/>
  <c r="F8" i="1"/>
  <c r="F47" i="1"/>
  <c r="F31" i="1"/>
  <c r="F30" i="1"/>
  <c r="F24" i="1"/>
  <c r="F23" i="1"/>
  <c r="F18" i="1"/>
  <c r="F6" i="1"/>
  <c r="F45" i="1"/>
  <c r="F36" i="1"/>
  <c r="F33" i="1"/>
  <c r="F32" i="1"/>
  <c r="F14" i="1"/>
  <c r="F11" i="1"/>
  <c r="F3" i="1"/>
  <c r="F53" i="1"/>
  <c r="F49" i="1"/>
  <c r="F46" i="1"/>
  <c r="F43" i="1"/>
  <c r="F37" i="1"/>
  <c r="F35" i="1"/>
  <c r="F28" i="1"/>
  <c r="F21" i="1"/>
  <c r="F34" i="1"/>
  <c r="F39" i="1"/>
  <c r="F20" i="1"/>
  <c r="F22" i="1"/>
  <c r="F16" i="1"/>
  <c r="F10" i="1"/>
  <c r="F9" i="1"/>
  <c r="F50" i="1"/>
  <c r="F40" i="1"/>
  <c r="F26" i="1"/>
  <c r="F12" i="1"/>
  <c r="F51" i="1"/>
</calcChain>
</file>

<file path=xl/sharedStrings.xml><?xml version="1.0" encoding="utf-8"?>
<sst xmlns="http://schemas.openxmlformats.org/spreadsheetml/2006/main" count="63" uniqueCount="62">
  <si>
    <t xml:space="preserve">Stručný popis </t>
  </si>
  <si>
    <t>CzechPOINT</t>
  </si>
  <si>
    <t>Datové schránky</t>
  </si>
  <si>
    <t>Evidence a aktualizace adres RUIAN</t>
  </si>
  <si>
    <t>Evidence obyvatel</t>
  </si>
  <si>
    <t>Hřbitovní poplatky</t>
  </si>
  <si>
    <t>Infokanál (sms infokanál)</t>
  </si>
  <si>
    <t>Jubilea</t>
  </si>
  <si>
    <t>Kácení stromů</t>
  </si>
  <si>
    <t xml:space="preserve">Kamerový systém </t>
  </si>
  <si>
    <t>Katastr nemovitostí</t>
  </si>
  <si>
    <t>Kniha úrazů</t>
  </si>
  <si>
    <t>Knihovna</t>
  </si>
  <si>
    <t>Krizové situace</t>
  </si>
  <si>
    <t>Lesy</t>
  </si>
  <si>
    <t>Majetkoprávní transakce, kupní smlouvy</t>
  </si>
  <si>
    <t>Matrika – cizina</t>
  </si>
  <si>
    <t>Místní poplatky</t>
  </si>
  <si>
    <t>Obchodní vztahy – smlouvy</t>
  </si>
  <si>
    <t>PAM</t>
  </si>
  <si>
    <t>Platební styk,Pokladna</t>
  </si>
  <si>
    <t>Podpora zaměstnanosti, kultury, sportu, volnočasových aktivit, komunitního života</t>
  </si>
  <si>
    <t>Pojistné události</t>
  </si>
  <si>
    <t>Poskytování informací</t>
  </si>
  <si>
    <t>Probační a mediační služba</t>
  </si>
  <si>
    <t>Přestupky</t>
  </si>
  <si>
    <t>Příspěvkové organizace</t>
  </si>
  <si>
    <t>Silnice</t>
  </si>
  <si>
    <t>Smlouvy kupní a pod</t>
  </si>
  <si>
    <t>Smlouvy o nájmu bytových a nebytových prostor</t>
  </si>
  <si>
    <t>Sociální agendy</t>
  </si>
  <si>
    <t>Spisová služba , archivace, skartace</t>
  </si>
  <si>
    <t>Stavby – vyjadřovačky</t>
  </si>
  <si>
    <t>Stížnosti</t>
  </si>
  <si>
    <t>Střet zájmů</t>
  </si>
  <si>
    <t>Školení zaměstnanců</t>
  </si>
  <si>
    <t>Účetnictví</t>
  </si>
  <si>
    <t>Úřední deska</t>
  </si>
  <si>
    <t>Územní plán</t>
  </si>
  <si>
    <t>Vedení matriky</t>
  </si>
  <si>
    <t>Vedení obecní kroniky</t>
  </si>
  <si>
    <t>Veřejná WiFi</t>
  </si>
  <si>
    <t>Veřejné opatrovnictví</t>
  </si>
  <si>
    <t>Veřejné zakázky a výběrová řízení na dodavatele</t>
  </si>
  <si>
    <t>Vidimace, legalizace</t>
  </si>
  <si>
    <t>Volby</t>
  </si>
  <si>
    <t>Výběrová řízení na zaměstnance</t>
  </si>
  <si>
    <t>Zastupitelstvo</t>
  </si>
  <si>
    <t>Ztráty a nálezy</t>
  </si>
  <si>
    <t>Životní prostředí</t>
  </si>
  <si>
    <t>Hodnocení významnosti dopadu rizika</t>
  </si>
  <si>
    <t xml:space="preserve">Hodnocení pravděpodobnosti vzniku rizika </t>
  </si>
  <si>
    <t>Výskyt rizikového jevu v % je:
1-20	   - téměř nepravděpodobný = velmi malý
21-40	   - výjimečně možný = malý
41-60	   - běžně možný = střední
61-80	   - pravděpodobný = vysoký
81-100	   - vysoce pravděpodobný = velmi vysoký</t>
  </si>
  <si>
    <t>Dopad rizika v % je:
1-20	   - téměř neznatelný = velmi malý
21-40	   - nízký = malý 
41-60	   - znatelný = střední
61-80	   - významný = vysoký
81-100	   - velmi významný = velmi vysoký</t>
  </si>
  <si>
    <t xml:space="preserve">Hodnocení rizika </t>
  </si>
  <si>
    <t>Riziko pro účel zpracování</t>
  </si>
  <si>
    <t>Stupeň pravděpodobnosti</t>
  </si>
  <si>
    <t>Stupeň dopadu</t>
  </si>
  <si>
    <t xml:space="preserve">Hodnota 1 - 5 dle hodnocení </t>
  </si>
  <si>
    <t>stupeň pravděpodobnosti rizika x stupeň dopadu rizika</t>
  </si>
  <si>
    <t>Vymáhání pohledávek</t>
  </si>
  <si>
    <t>COVID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</si>
</sst>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E0EFD4"/>
        <bgColor rgb="FFFFE5CA"/>
      </patternFill>
    </fill>
    <fill>
      <patternFill patternType="solid">
        <fgColor rgb="FFFFFFFF"/>
        <bgColor rgb="FFE0EFD4"/>
      </patternFill>
    </fill>
    <fill>
      <patternFill patternType="solid">
        <fgColor rgb="FFFFE5CA"/>
        <bgColor rgb="FFE0EFD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1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6" borderId="1" xfId="0" applyFont="1" applyFill="1" applyBorder="1" applyAlignment="1" applyProtection="1">
      <alignment horizontal="center" vertical="center" wrapText="1"/>
      <protection locked="0"/>
    </xf>
    <xf numFmtId="0" fontId="1" fillId="7" borderId="1" xfId="0" applyFont="1" applyFill="1" applyBorder="1" applyAlignment="1" applyProtection="1">
      <alignment horizontal="center" vertic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5C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0EFD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"/>
  <sheetViews>
    <sheetView tabSelected="1" zoomScaleNormal="100" workbookViewId="0">
      <pane ySplit="1" topLeftCell="A2" activePane="bottomLeft" state="frozen"/>
      <selection pane="bottomLeft" activeCell="A13" sqref="A13"/>
    </sheetView>
  </sheetViews>
  <sheetFormatPr defaultRowHeight="12.75" x14ac:dyDescent="0.2"/>
  <cols>
    <col min="1" max="1" width="38.5703125" style="3" customWidth="1"/>
    <col min="2" max="2" width="44" style="3" customWidth="1"/>
    <col min="3" max="3" width="17" style="3" customWidth="1"/>
    <col min="4" max="4" width="38.28515625" style="3" customWidth="1"/>
    <col min="5" max="5" width="16.85546875" style="3" customWidth="1"/>
    <col min="6" max="6" width="29" style="3" customWidth="1"/>
    <col min="7" max="25" width="14.42578125" style="3" hidden="1" customWidth="1"/>
    <col min="26" max="1021" width="14.42578125" style="3" customWidth="1"/>
    <col min="1022" max="1025" width="11.5703125" style="3"/>
    <col min="1026" max="16384" width="9.140625" style="3"/>
  </cols>
  <sheetData>
    <row r="1" spans="1:25" ht="31.5" customHeight="1" x14ac:dyDescent="0.2">
      <c r="A1" s="1" t="s">
        <v>55</v>
      </c>
      <c r="B1" s="1" t="s">
        <v>51</v>
      </c>
      <c r="C1" s="1" t="s">
        <v>56</v>
      </c>
      <c r="D1" s="1" t="s">
        <v>50</v>
      </c>
      <c r="E1" s="1" t="s">
        <v>57</v>
      </c>
      <c r="F1" s="1" t="s">
        <v>54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81" customHeight="1" x14ac:dyDescent="0.2">
      <c r="A2" s="4" t="s">
        <v>0</v>
      </c>
      <c r="B2" s="4" t="s">
        <v>52</v>
      </c>
      <c r="C2" s="4" t="s">
        <v>58</v>
      </c>
      <c r="D2" s="4" t="s">
        <v>53</v>
      </c>
      <c r="E2" s="4" t="s">
        <v>58</v>
      </c>
      <c r="F2" s="4" t="s">
        <v>59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8.5" customHeight="1" x14ac:dyDescent="0.2">
      <c r="A3" s="6" t="s">
        <v>1</v>
      </c>
      <c r="B3" s="7">
        <v>43</v>
      </c>
      <c r="C3" s="7">
        <v>3</v>
      </c>
      <c r="D3" s="7">
        <v>33</v>
      </c>
      <c r="E3" s="7">
        <v>2</v>
      </c>
      <c r="F3" s="9">
        <f t="shared" ref="F3:F30" si="0" xml:space="preserve"> PRODUCT(C3,E3)</f>
        <v>6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28.5" customHeight="1" x14ac:dyDescent="0.2">
      <c r="A4" s="6" t="s">
        <v>61</v>
      </c>
      <c r="B4" s="7">
        <v>25</v>
      </c>
      <c r="C4" s="7">
        <v>2</v>
      </c>
      <c r="D4" s="7">
        <v>66</v>
      </c>
      <c r="E4" s="7">
        <v>4</v>
      </c>
      <c r="F4" s="9">
        <f t="shared" si="0"/>
        <v>8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28.5" customHeight="1" x14ac:dyDescent="0.2">
      <c r="A5" s="6" t="s">
        <v>2</v>
      </c>
      <c r="B5" s="7">
        <v>12</v>
      </c>
      <c r="C5" s="7">
        <v>1</v>
      </c>
      <c r="D5" s="7">
        <v>16</v>
      </c>
      <c r="E5" s="7">
        <v>1</v>
      </c>
      <c r="F5" s="10">
        <f t="shared" si="0"/>
        <v>1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28.5" customHeight="1" x14ac:dyDescent="0.2">
      <c r="A6" s="6" t="s">
        <v>3</v>
      </c>
      <c r="B6" s="7">
        <v>46</v>
      </c>
      <c r="C6" s="7">
        <v>3</v>
      </c>
      <c r="D6" s="7">
        <v>12</v>
      </c>
      <c r="E6" s="7">
        <v>1</v>
      </c>
      <c r="F6" s="10">
        <f t="shared" si="0"/>
        <v>3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8.5" customHeight="1" x14ac:dyDescent="0.2">
      <c r="A7" s="6" t="s">
        <v>4</v>
      </c>
      <c r="B7" s="7">
        <v>11</v>
      </c>
      <c r="C7" s="7">
        <v>1</v>
      </c>
      <c r="D7" s="7">
        <v>19</v>
      </c>
      <c r="E7" s="7">
        <v>1</v>
      </c>
      <c r="F7" s="10">
        <f t="shared" si="0"/>
        <v>1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28.5" customHeight="1" x14ac:dyDescent="0.2">
      <c r="A8" s="6" t="s">
        <v>5</v>
      </c>
      <c r="B8" s="7">
        <v>23</v>
      </c>
      <c r="C8" s="7">
        <v>2</v>
      </c>
      <c r="D8" s="7">
        <v>36</v>
      </c>
      <c r="E8" s="7">
        <v>2</v>
      </c>
      <c r="F8" s="10">
        <f t="shared" si="0"/>
        <v>4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28.5" customHeight="1" x14ac:dyDescent="0.2">
      <c r="A9" s="6" t="s">
        <v>6</v>
      </c>
      <c r="B9" s="7">
        <v>68</v>
      </c>
      <c r="C9" s="7">
        <v>4</v>
      </c>
      <c r="D9" s="7">
        <v>57</v>
      </c>
      <c r="E9" s="7">
        <v>3</v>
      </c>
      <c r="F9" s="9">
        <f t="shared" si="0"/>
        <v>12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28.5" customHeight="1" x14ac:dyDescent="0.2">
      <c r="A10" s="6" t="s">
        <v>7</v>
      </c>
      <c r="B10" s="7">
        <v>56</v>
      </c>
      <c r="C10" s="7">
        <v>3</v>
      </c>
      <c r="D10" s="7">
        <v>74</v>
      </c>
      <c r="E10" s="7">
        <v>4</v>
      </c>
      <c r="F10" s="9">
        <f t="shared" si="0"/>
        <v>12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28.5" customHeight="1" x14ac:dyDescent="0.2">
      <c r="A11" s="6" t="s">
        <v>8</v>
      </c>
      <c r="B11" s="7">
        <v>33</v>
      </c>
      <c r="C11" s="7">
        <v>2</v>
      </c>
      <c r="D11" s="7">
        <v>26</v>
      </c>
      <c r="E11" s="7">
        <v>2</v>
      </c>
      <c r="F11" s="10">
        <f t="shared" si="0"/>
        <v>4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28.5" customHeight="1" x14ac:dyDescent="0.2">
      <c r="A12" s="6" t="s">
        <v>9</v>
      </c>
      <c r="B12" s="7">
        <v>89</v>
      </c>
      <c r="C12" s="7">
        <v>5</v>
      </c>
      <c r="D12" s="7">
        <v>85</v>
      </c>
      <c r="E12" s="7">
        <v>5</v>
      </c>
      <c r="F12" s="8">
        <f t="shared" si="0"/>
        <v>25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28.5" customHeight="1" x14ac:dyDescent="0.2">
      <c r="A13" s="6" t="s">
        <v>10</v>
      </c>
      <c r="B13" s="7">
        <v>18</v>
      </c>
      <c r="C13" s="7">
        <v>1</v>
      </c>
      <c r="D13" s="7">
        <v>19</v>
      </c>
      <c r="E13" s="7">
        <v>1</v>
      </c>
      <c r="F13" s="10">
        <f t="shared" si="0"/>
        <v>1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28.5" customHeight="1" x14ac:dyDescent="0.2">
      <c r="A14" s="6" t="s">
        <v>11</v>
      </c>
      <c r="B14" s="7">
        <v>31</v>
      </c>
      <c r="C14" s="7">
        <v>2</v>
      </c>
      <c r="D14" s="7">
        <v>34</v>
      </c>
      <c r="E14" s="7">
        <v>2</v>
      </c>
      <c r="F14" s="10">
        <f t="shared" si="0"/>
        <v>4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28.5" customHeight="1" x14ac:dyDescent="0.2">
      <c r="A15" s="6" t="s">
        <v>12</v>
      </c>
      <c r="B15" s="7">
        <v>25</v>
      </c>
      <c r="C15" s="7">
        <v>1</v>
      </c>
      <c r="D15" s="7">
        <v>33</v>
      </c>
      <c r="E15" s="7">
        <v>2</v>
      </c>
      <c r="F15" s="10">
        <f t="shared" si="0"/>
        <v>2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28.5" customHeight="1" x14ac:dyDescent="0.2">
      <c r="A16" s="6" t="s">
        <v>13</v>
      </c>
      <c r="B16" s="7">
        <v>72</v>
      </c>
      <c r="C16" s="7">
        <v>4</v>
      </c>
      <c r="D16" s="7">
        <v>53</v>
      </c>
      <c r="E16" s="7">
        <v>3</v>
      </c>
      <c r="F16" s="9">
        <f t="shared" si="0"/>
        <v>12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28.5" customHeight="1" x14ac:dyDescent="0.2">
      <c r="A17" s="6" t="s">
        <v>14</v>
      </c>
      <c r="B17" s="7">
        <v>29</v>
      </c>
      <c r="C17" s="7">
        <v>2</v>
      </c>
      <c r="D17" s="7">
        <v>18</v>
      </c>
      <c r="E17" s="7">
        <v>1</v>
      </c>
      <c r="F17" s="10">
        <f t="shared" si="0"/>
        <v>2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28.5" customHeight="1" x14ac:dyDescent="0.2">
      <c r="A18" s="6" t="s">
        <v>15</v>
      </c>
      <c r="B18" s="7">
        <v>45</v>
      </c>
      <c r="C18" s="7">
        <v>3</v>
      </c>
      <c r="D18" s="7">
        <v>19</v>
      </c>
      <c r="E18" s="7">
        <v>1</v>
      </c>
      <c r="F18" s="10">
        <f t="shared" si="0"/>
        <v>3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28.5" customHeight="1" x14ac:dyDescent="0.2">
      <c r="A19" s="6" t="s">
        <v>16</v>
      </c>
      <c r="B19" s="7">
        <v>13</v>
      </c>
      <c r="C19" s="7">
        <v>1</v>
      </c>
      <c r="D19" s="7">
        <v>47</v>
      </c>
      <c r="E19" s="7">
        <v>3</v>
      </c>
      <c r="F19" s="10">
        <f t="shared" si="0"/>
        <v>3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8.5" customHeight="1" x14ac:dyDescent="0.2">
      <c r="A20" s="6" t="s">
        <v>17</v>
      </c>
      <c r="B20" s="7">
        <v>54</v>
      </c>
      <c r="C20" s="7">
        <v>3</v>
      </c>
      <c r="D20" s="7">
        <v>53</v>
      </c>
      <c r="E20" s="7">
        <v>3</v>
      </c>
      <c r="F20" s="9">
        <f t="shared" si="0"/>
        <v>9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28.5" customHeight="1" x14ac:dyDescent="0.2">
      <c r="A21" s="6" t="s">
        <v>18</v>
      </c>
      <c r="B21" s="7">
        <v>52</v>
      </c>
      <c r="C21" s="7">
        <v>3</v>
      </c>
      <c r="D21" s="7">
        <v>36</v>
      </c>
      <c r="E21" s="7">
        <v>2</v>
      </c>
      <c r="F21" s="9">
        <f t="shared" si="0"/>
        <v>6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28.5" customHeight="1" x14ac:dyDescent="0.2">
      <c r="A22" s="6" t="s">
        <v>19</v>
      </c>
      <c r="B22" s="7">
        <v>75</v>
      </c>
      <c r="C22" s="7">
        <v>4</v>
      </c>
      <c r="D22" s="7">
        <v>58</v>
      </c>
      <c r="E22" s="7">
        <v>3</v>
      </c>
      <c r="F22" s="9">
        <f t="shared" si="0"/>
        <v>12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28.5" customHeight="1" x14ac:dyDescent="0.2">
      <c r="A23" s="6" t="s">
        <v>20</v>
      </c>
      <c r="B23" s="7">
        <v>48</v>
      </c>
      <c r="C23" s="7">
        <v>3</v>
      </c>
      <c r="D23" s="7">
        <v>19</v>
      </c>
      <c r="E23" s="7">
        <v>1</v>
      </c>
      <c r="F23" s="10">
        <f t="shared" si="0"/>
        <v>3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28.5" customHeight="1" x14ac:dyDescent="0.2">
      <c r="A24" s="6" t="s">
        <v>21</v>
      </c>
      <c r="B24" s="7">
        <v>46</v>
      </c>
      <c r="C24" s="7">
        <v>3</v>
      </c>
      <c r="D24" s="7">
        <v>24</v>
      </c>
      <c r="E24" s="7">
        <v>2</v>
      </c>
      <c r="F24" s="9">
        <f t="shared" si="0"/>
        <v>6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28.5" customHeight="1" x14ac:dyDescent="0.2">
      <c r="A25" s="6" t="s">
        <v>22</v>
      </c>
      <c r="B25" s="7">
        <v>17</v>
      </c>
      <c r="C25" s="7">
        <v>1</v>
      </c>
      <c r="D25" s="7">
        <v>14</v>
      </c>
      <c r="E25" s="7">
        <v>1</v>
      </c>
      <c r="F25" s="10">
        <f t="shared" si="0"/>
        <v>1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28.5" customHeight="1" x14ac:dyDescent="0.2">
      <c r="A26" s="6" t="s">
        <v>23</v>
      </c>
      <c r="B26" s="7">
        <v>86</v>
      </c>
      <c r="C26" s="7">
        <v>5</v>
      </c>
      <c r="D26" s="7">
        <v>77</v>
      </c>
      <c r="E26" s="7">
        <v>4</v>
      </c>
      <c r="F26" s="8">
        <f t="shared" si="0"/>
        <v>20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28.5" customHeight="1" x14ac:dyDescent="0.2">
      <c r="A27" s="6" t="s">
        <v>24</v>
      </c>
      <c r="B27" s="7">
        <v>9</v>
      </c>
      <c r="C27" s="7">
        <v>1</v>
      </c>
      <c r="D27" s="7">
        <v>16</v>
      </c>
      <c r="E27" s="7">
        <v>1</v>
      </c>
      <c r="F27" s="10">
        <f t="shared" si="0"/>
        <v>1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8.5" customHeight="1" x14ac:dyDescent="0.2">
      <c r="A28" s="6" t="s">
        <v>25</v>
      </c>
      <c r="B28" s="7">
        <v>54</v>
      </c>
      <c r="C28" s="7">
        <v>3</v>
      </c>
      <c r="D28" s="7">
        <v>31</v>
      </c>
      <c r="E28" s="7">
        <v>2</v>
      </c>
      <c r="F28" s="9">
        <f t="shared" si="0"/>
        <v>6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8.5" customHeight="1" x14ac:dyDescent="0.2">
      <c r="A29" s="6" t="s">
        <v>26</v>
      </c>
      <c r="B29" s="7">
        <v>29</v>
      </c>
      <c r="C29" s="7">
        <v>2</v>
      </c>
      <c r="D29" s="7">
        <v>15</v>
      </c>
      <c r="E29" s="7">
        <v>1</v>
      </c>
      <c r="F29" s="10">
        <f t="shared" si="0"/>
        <v>2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8.5" customHeight="1" x14ac:dyDescent="0.2">
      <c r="A30" s="6" t="s">
        <v>27</v>
      </c>
      <c r="B30" s="7">
        <v>56</v>
      </c>
      <c r="C30" s="7">
        <v>3</v>
      </c>
      <c r="D30" s="7">
        <v>26</v>
      </c>
      <c r="E30" s="7">
        <v>2</v>
      </c>
      <c r="F30" s="9">
        <f t="shared" si="0"/>
        <v>6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8.5" customHeight="1" x14ac:dyDescent="0.2">
      <c r="A31" s="6" t="s">
        <v>28</v>
      </c>
      <c r="B31" s="7">
        <v>58</v>
      </c>
      <c r="C31" s="7">
        <v>3</v>
      </c>
      <c r="D31" s="7">
        <v>16</v>
      </c>
      <c r="E31" s="7">
        <v>1</v>
      </c>
      <c r="F31" s="10">
        <f t="shared" ref="F31:F53" si="1" xml:space="preserve"> PRODUCT(C31,E31)</f>
        <v>3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8.5" customHeight="1" x14ac:dyDescent="0.2">
      <c r="A32" s="6" t="s">
        <v>29</v>
      </c>
      <c r="B32" s="7">
        <v>66</v>
      </c>
      <c r="C32" s="7">
        <v>4</v>
      </c>
      <c r="D32" s="7">
        <v>23</v>
      </c>
      <c r="E32" s="7">
        <v>2</v>
      </c>
      <c r="F32" s="9">
        <f t="shared" si="1"/>
        <v>8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8.5" customHeight="1" x14ac:dyDescent="0.2">
      <c r="A33" s="6" t="s">
        <v>30</v>
      </c>
      <c r="B33" s="7">
        <v>28</v>
      </c>
      <c r="C33" s="7">
        <v>2</v>
      </c>
      <c r="D33" s="7">
        <v>37</v>
      </c>
      <c r="E33" s="7">
        <v>2</v>
      </c>
      <c r="F33" s="10">
        <f t="shared" si="1"/>
        <v>4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8.5" customHeight="1" x14ac:dyDescent="0.2">
      <c r="A34" s="6" t="s">
        <v>31</v>
      </c>
      <c r="B34" s="7">
        <v>66</v>
      </c>
      <c r="C34" s="7">
        <v>4</v>
      </c>
      <c r="D34" s="7">
        <v>36</v>
      </c>
      <c r="E34" s="7">
        <v>2</v>
      </c>
      <c r="F34" s="9">
        <f t="shared" si="1"/>
        <v>8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8.5" customHeight="1" x14ac:dyDescent="0.2">
      <c r="A35" s="6" t="s">
        <v>32</v>
      </c>
      <c r="B35" s="7">
        <v>35</v>
      </c>
      <c r="C35" s="7">
        <v>2</v>
      </c>
      <c r="D35" s="7">
        <v>46</v>
      </c>
      <c r="E35" s="7">
        <v>3</v>
      </c>
      <c r="F35" s="9">
        <f t="shared" si="1"/>
        <v>6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8.5" customHeight="1" x14ac:dyDescent="0.2">
      <c r="A36" s="6" t="s">
        <v>33</v>
      </c>
      <c r="B36" s="7">
        <v>9</v>
      </c>
      <c r="C36" s="7">
        <v>1</v>
      </c>
      <c r="D36" s="7">
        <v>72</v>
      </c>
      <c r="E36" s="7">
        <v>4</v>
      </c>
      <c r="F36" s="10">
        <f t="shared" si="1"/>
        <v>4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8.5" customHeight="1" x14ac:dyDescent="0.2">
      <c r="A37" s="6" t="s">
        <v>34</v>
      </c>
      <c r="B37" s="7">
        <v>33</v>
      </c>
      <c r="C37" s="7">
        <v>2</v>
      </c>
      <c r="D37" s="7">
        <v>56</v>
      </c>
      <c r="E37" s="7">
        <v>3</v>
      </c>
      <c r="F37" s="9">
        <f t="shared" si="1"/>
        <v>6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8.5" customHeight="1" x14ac:dyDescent="0.2">
      <c r="A38" s="6" t="s">
        <v>35</v>
      </c>
      <c r="B38" s="7">
        <v>22</v>
      </c>
      <c r="C38" s="7">
        <v>2</v>
      </c>
      <c r="D38" s="7">
        <v>15</v>
      </c>
      <c r="E38" s="7">
        <v>1</v>
      </c>
      <c r="F38" s="10">
        <f t="shared" si="1"/>
        <v>2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8.5" customHeight="1" x14ac:dyDescent="0.2">
      <c r="A39" s="6" t="s">
        <v>36</v>
      </c>
      <c r="B39" s="7">
        <v>56</v>
      </c>
      <c r="C39" s="7">
        <v>3</v>
      </c>
      <c r="D39" s="7">
        <v>58</v>
      </c>
      <c r="E39" s="7">
        <v>3</v>
      </c>
      <c r="F39" s="9">
        <f t="shared" si="1"/>
        <v>9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8.5" customHeight="1" x14ac:dyDescent="0.2">
      <c r="A40" s="6" t="s">
        <v>37</v>
      </c>
      <c r="B40" s="7">
        <v>75</v>
      </c>
      <c r="C40" s="7">
        <v>4</v>
      </c>
      <c r="D40" s="7">
        <v>91</v>
      </c>
      <c r="E40" s="7">
        <v>5</v>
      </c>
      <c r="F40" s="8">
        <f t="shared" si="1"/>
        <v>20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28.5" customHeight="1" x14ac:dyDescent="0.2">
      <c r="A41" s="6" t="s">
        <v>38</v>
      </c>
      <c r="B41" s="7">
        <v>21</v>
      </c>
      <c r="C41" s="7">
        <v>2</v>
      </c>
      <c r="D41" s="7">
        <v>18</v>
      </c>
      <c r="E41" s="7">
        <v>1</v>
      </c>
      <c r="F41" s="10">
        <f t="shared" si="1"/>
        <v>2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8.5" customHeight="1" x14ac:dyDescent="0.2">
      <c r="A42" s="6" t="s">
        <v>39</v>
      </c>
      <c r="B42" s="7">
        <v>11</v>
      </c>
      <c r="C42" s="7">
        <v>1</v>
      </c>
      <c r="D42" s="7">
        <v>14</v>
      </c>
      <c r="E42" s="7">
        <v>1</v>
      </c>
      <c r="F42" s="10">
        <f t="shared" si="1"/>
        <v>1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28.5" customHeight="1" x14ac:dyDescent="0.2">
      <c r="A43" s="6" t="s">
        <v>40</v>
      </c>
      <c r="B43" s="7">
        <v>43</v>
      </c>
      <c r="C43" s="7">
        <v>3</v>
      </c>
      <c r="D43" s="7">
        <v>36</v>
      </c>
      <c r="E43" s="7">
        <v>2</v>
      </c>
      <c r="F43" s="9">
        <f t="shared" si="1"/>
        <v>6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28.5" customHeight="1" x14ac:dyDescent="0.2">
      <c r="A44" s="6" t="s">
        <v>41</v>
      </c>
      <c r="B44" s="7">
        <v>18</v>
      </c>
      <c r="C44" s="7">
        <v>1</v>
      </c>
      <c r="D44" s="7">
        <v>38</v>
      </c>
      <c r="E44" s="7">
        <v>2</v>
      </c>
      <c r="F44" s="10">
        <f t="shared" si="1"/>
        <v>2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28.5" customHeight="1" x14ac:dyDescent="0.2">
      <c r="A45" s="6" t="s">
        <v>42</v>
      </c>
      <c r="B45" s="7">
        <v>28</v>
      </c>
      <c r="C45" s="7">
        <v>2</v>
      </c>
      <c r="D45" s="7">
        <v>35</v>
      </c>
      <c r="E45" s="7">
        <v>2</v>
      </c>
      <c r="F45" s="10">
        <f t="shared" si="1"/>
        <v>4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28.5" customHeight="1" x14ac:dyDescent="0.2">
      <c r="A46" s="6" t="s">
        <v>43</v>
      </c>
      <c r="B46" s="7">
        <v>59</v>
      </c>
      <c r="C46" s="7">
        <v>3</v>
      </c>
      <c r="D46" s="7">
        <v>37</v>
      </c>
      <c r="E46" s="7">
        <v>2</v>
      </c>
      <c r="F46" s="9">
        <f t="shared" si="1"/>
        <v>6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28.5" customHeight="1" x14ac:dyDescent="0.2">
      <c r="A47" s="6" t="s">
        <v>44</v>
      </c>
      <c r="B47" s="7">
        <v>56</v>
      </c>
      <c r="C47" s="7">
        <v>3</v>
      </c>
      <c r="D47" s="7">
        <v>17</v>
      </c>
      <c r="E47" s="7">
        <v>1</v>
      </c>
      <c r="F47" s="10">
        <f t="shared" si="1"/>
        <v>3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28.5" customHeight="1" x14ac:dyDescent="0.2">
      <c r="A48" s="6" t="s">
        <v>45</v>
      </c>
      <c r="B48" s="7">
        <v>24</v>
      </c>
      <c r="C48" s="7">
        <v>2</v>
      </c>
      <c r="D48" s="7">
        <v>15</v>
      </c>
      <c r="E48" s="7">
        <v>1</v>
      </c>
      <c r="F48" s="10">
        <f t="shared" si="1"/>
        <v>2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28.5" customHeight="1" x14ac:dyDescent="0.2">
      <c r="A49" s="6" t="s">
        <v>46</v>
      </c>
      <c r="B49" s="7">
        <v>51</v>
      </c>
      <c r="C49" s="7">
        <v>3</v>
      </c>
      <c r="D49" s="7">
        <v>34</v>
      </c>
      <c r="E49" s="7">
        <v>2</v>
      </c>
      <c r="F49" s="9">
        <f t="shared" si="1"/>
        <v>6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28.5" customHeight="1" x14ac:dyDescent="0.2">
      <c r="A50" s="6" t="s">
        <v>60</v>
      </c>
      <c r="B50" s="7">
        <v>75</v>
      </c>
      <c r="C50" s="7">
        <v>4</v>
      </c>
      <c r="D50" s="7">
        <v>74</v>
      </c>
      <c r="E50" s="7">
        <v>4</v>
      </c>
      <c r="F50" s="8">
        <f t="shared" si="1"/>
        <v>16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28.5" customHeight="1" x14ac:dyDescent="0.2">
      <c r="A51" s="6" t="s">
        <v>47</v>
      </c>
      <c r="B51" s="7">
        <v>88</v>
      </c>
      <c r="C51" s="7">
        <v>5</v>
      </c>
      <c r="D51" s="7">
        <v>85</v>
      </c>
      <c r="E51" s="7">
        <v>5</v>
      </c>
      <c r="F51" s="8">
        <f t="shared" si="1"/>
        <v>25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28.5" customHeight="1" x14ac:dyDescent="0.2">
      <c r="A52" s="6" t="s">
        <v>48</v>
      </c>
      <c r="B52" s="7">
        <v>33</v>
      </c>
      <c r="C52" s="7">
        <v>2</v>
      </c>
      <c r="D52" s="7">
        <v>14</v>
      </c>
      <c r="E52" s="7">
        <v>1</v>
      </c>
      <c r="F52" s="10">
        <f t="shared" si="1"/>
        <v>2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28.5" customHeight="1" x14ac:dyDescent="0.2">
      <c r="A53" s="6" t="s">
        <v>49</v>
      </c>
      <c r="B53" s="7">
        <v>36</v>
      </c>
      <c r="C53" s="7">
        <v>2</v>
      </c>
      <c r="D53" s="7">
        <v>56</v>
      </c>
      <c r="E53" s="7">
        <v>3</v>
      </c>
      <c r="F53" s="9">
        <f t="shared" si="1"/>
        <v>6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</sheetData>
  <sortState ref="A3:F53">
    <sortCondition ref="A3:A53"/>
  </sortState>
  <pageMargins left="0.7" right="0.7" top="0.78749999999999998" bottom="0.78749999999999998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158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Křížová</dc:creator>
  <cp:lastModifiedBy>Dana Křížová</cp:lastModifiedBy>
  <cp:revision>8</cp:revision>
  <dcterms:created xsi:type="dcterms:W3CDTF">2021-07-16T11:00:58Z</dcterms:created>
  <dcterms:modified xsi:type="dcterms:W3CDTF">2021-07-16T11:00:58Z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